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activeTab="0"/>
  </bookViews>
  <sheets>
    <sheet name="分学院" sheetId="1" r:id="rId1"/>
    <sheet name="分专业" sheetId="2" r:id="rId2"/>
  </sheets>
  <definedNames/>
  <calcPr fullCalcOnLoad="1"/>
</workbook>
</file>

<file path=xl/sharedStrings.xml><?xml version="1.0" encoding="utf-8"?>
<sst xmlns="http://schemas.openxmlformats.org/spreadsheetml/2006/main" count="394" uniqueCount="240">
  <si>
    <t>学院</t>
  </si>
  <si>
    <t>毕业人数</t>
  </si>
  <si>
    <t>就业人数</t>
  </si>
  <si>
    <t>就业率</t>
  </si>
  <si>
    <t>材料科学与工程学院</t>
  </si>
  <si>
    <t>89.22%</t>
  </si>
  <si>
    <t>城市建设与安全工程学院</t>
  </si>
  <si>
    <t>83.37%</t>
  </si>
  <si>
    <t>81.32%</t>
  </si>
  <si>
    <t>电气与电子工程学院</t>
  </si>
  <si>
    <t>93.53%</t>
  </si>
  <si>
    <t>高职学院</t>
  </si>
  <si>
    <t>96.64%</t>
  </si>
  <si>
    <t>工程创新学院</t>
  </si>
  <si>
    <t>93.80%</t>
  </si>
  <si>
    <t>轨道交通学院</t>
  </si>
  <si>
    <t>93.58%</t>
  </si>
  <si>
    <t>88.24%</t>
  </si>
  <si>
    <t>化学与环境工程学院</t>
  </si>
  <si>
    <t>89.95%</t>
  </si>
  <si>
    <t>机械工程学院</t>
  </si>
  <si>
    <t>97.06%</t>
  </si>
  <si>
    <t>计算机科学与信息工程学院</t>
  </si>
  <si>
    <t>96.25%</t>
  </si>
  <si>
    <t>经济与管理学院</t>
  </si>
  <si>
    <t>79.13%</t>
  </si>
  <si>
    <t>理学院</t>
  </si>
  <si>
    <t>84.51%</t>
  </si>
  <si>
    <t>人文学院</t>
  </si>
  <si>
    <t>生态技术与工程学院</t>
  </si>
  <si>
    <t>73.45%</t>
  </si>
  <si>
    <t>外国语学院</t>
  </si>
  <si>
    <t>92.31%</t>
  </si>
  <si>
    <t>香料香精技术与工程学院</t>
  </si>
  <si>
    <t>80.83%</t>
  </si>
  <si>
    <t>艺术与设计学院</t>
  </si>
  <si>
    <t>88.89%</t>
  </si>
  <si>
    <t>合计</t>
  </si>
  <si>
    <t>本科</t>
  </si>
  <si>
    <t>专业</t>
  </si>
  <si>
    <t>人数</t>
  </si>
  <si>
    <t>材料科学与工程（高分子材料）</t>
  </si>
  <si>
    <t>89.29%</t>
  </si>
  <si>
    <t>材料科学与工程（建筑材料）</t>
  </si>
  <si>
    <t>86.96%</t>
  </si>
  <si>
    <t>材料科学与工程（金属材料）</t>
  </si>
  <si>
    <t>96.30%</t>
  </si>
  <si>
    <t>材料科学与工程（金属压力加工技术）</t>
  </si>
  <si>
    <t>85.71%</t>
  </si>
  <si>
    <t>材料科学与工程（无机非金属材料，卓越）</t>
  </si>
  <si>
    <t>75.76%</t>
  </si>
  <si>
    <t>材料物理</t>
  </si>
  <si>
    <t>90.77%</t>
  </si>
  <si>
    <t>复合材料与工程</t>
  </si>
  <si>
    <t>100.00%</t>
  </si>
  <si>
    <t>安全工程</t>
  </si>
  <si>
    <t>66.23%</t>
  </si>
  <si>
    <t>工程管理</t>
  </si>
  <si>
    <t>90.32%</t>
  </si>
  <si>
    <t>建筑环境与能源应用工程</t>
  </si>
  <si>
    <t>94.44%</t>
  </si>
  <si>
    <t>建筑学</t>
  </si>
  <si>
    <t>96.15%</t>
  </si>
  <si>
    <t>能源与动力工程（工业节能）</t>
  </si>
  <si>
    <t>84.00%</t>
  </si>
  <si>
    <t>能源与动力工程（建筑节能）</t>
  </si>
  <si>
    <t>88.64%</t>
  </si>
  <si>
    <t>土木工程（建筑工程）</t>
  </si>
  <si>
    <t>79.17%</t>
  </si>
  <si>
    <t>土木工程（交通土建工程）</t>
  </si>
  <si>
    <t>78.57%</t>
  </si>
  <si>
    <t>电气工程及其自动化（电气传动与控制技术开发）</t>
  </si>
  <si>
    <t>电气工程及其自动化（电气工程应用）</t>
  </si>
  <si>
    <t>96.00%</t>
  </si>
  <si>
    <t>电气工程及其自动化（工业自动化，中美合作）</t>
  </si>
  <si>
    <t>91.67%</t>
  </si>
  <si>
    <t>电子信息工程</t>
  </si>
  <si>
    <t>60.00%</t>
  </si>
  <si>
    <t>电子信息工程（嵌入式技术与应用）</t>
  </si>
  <si>
    <t>85.19%</t>
  </si>
  <si>
    <t>电子信息工程（物联网技术与应用）</t>
  </si>
  <si>
    <t>94.87%</t>
  </si>
  <si>
    <t>自动化（过程控制）</t>
  </si>
  <si>
    <t>97.56%</t>
  </si>
  <si>
    <t>自动化（智能机器人）</t>
  </si>
  <si>
    <t>95.12%</t>
  </si>
  <si>
    <t>电气工程及其自动化（卓越A）</t>
  </si>
  <si>
    <t>76.92%</t>
  </si>
  <si>
    <t>电气工程及其自动化（卓越B）</t>
  </si>
  <si>
    <t>95.00%</t>
  </si>
  <si>
    <t>化学工程与工艺（卓越）</t>
  </si>
  <si>
    <t>轻化工程（化妆品工艺，卓越）</t>
  </si>
  <si>
    <t>轻化工程（香料香精工艺，卓越）</t>
  </si>
  <si>
    <t>软件工程（卓越）</t>
  </si>
  <si>
    <t>电气工程及其自动化（电力牵引与供电）</t>
  </si>
  <si>
    <t>电气工程及其自动化（轨道供电牵引）</t>
  </si>
  <si>
    <t>机械设计制造及其自动化（机辆工程）</t>
  </si>
  <si>
    <t>交通工程（轨道工程）</t>
  </si>
  <si>
    <t>铁道工程</t>
  </si>
  <si>
    <t>96.43%</t>
  </si>
  <si>
    <t>通信工程（轨道通号技术）</t>
  </si>
  <si>
    <t>91.14%</t>
  </si>
  <si>
    <t>通信工程（轨道通号技术方向）</t>
  </si>
  <si>
    <t>给排水科学与工程</t>
  </si>
  <si>
    <t>化学工程与工艺</t>
  </si>
  <si>
    <t>89.19%</t>
  </si>
  <si>
    <t>环境工程</t>
  </si>
  <si>
    <t>90.70%</t>
  </si>
  <si>
    <t>应用化学（表面精饰工艺）</t>
  </si>
  <si>
    <t>应用化学（分析及监测，中外合作）</t>
  </si>
  <si>
    <t>93.42%</t>
  </si>
  <si>
    <t>应用化学（精细化工）</t>
  </si>
  <si>
    <t>90.79%</t>
  </si>
  <si>
    <t>应用化学专业（表面精饰方向）</t>
  </si>
  <si>
    <t>制药工程（化学制药）</t>
  </si>
  <si>
    <t>制药工程（药物制剂）</t>
  </si>
  <si>
    <t>88.00%</t>
  </si>
  <si>
    <t>材料成型及控制工程</t>
  </si>
  <si>
    <t>94.74%</t>
  </si>
  <si>
    <t>过程装备与控制工程</t>
  </si>
  <si>
    <t>机械设计制造及其自动化（机械电子工程）</t>
  </si>
  <si>
    <t>95.59%</t>
  </si>
  <si>
    <t>机械设计制造及其自动化（数控技术应用，中美合作）</t>
  </si>
  <si>
    <t>机械设计制造及其自动化（卓越）</t>
  </si>
  <si>
    <t>96.97%</t>
  </si>
  <si>
    <t>计算机科学与技术</t>
  </si>
  <si>
    <t>97.59%</t>
  </si>
  <si>
    <t>软件工程（数字媒体技术）</t>
  </si>
  <si>
    <t>92.21%</t>
  </si>
  <si>
    <t>软件工程（项目管理与开发）</t>
  </si>
  <si>
    <t>97.83%</t>
  </si>
  <si>
    <t>网络工程（网络与信息安全）</t>
  </si>
  <si>
    <t>97.22%</t>
  </si>
  <si>
    <t>网络工程（物联网技术）</t>
  </si>
  <si>
    <t>工程管理（工业工程与生产管理）</t>
  </si>
  <si>
    <t>0.00%</t>
  </si>
  <si>
    <t>国际经济与贸易</t>
  </si>
  <si>
    <t>71.43%</t>
  </si>
  <si>
    <t>会计学</t>
  </si>
  <si>
    <t>72.83%</t>
  </si>
  <si>
    <t>会计学（国际会计）</t>
  </si>
  <si>
    <t>70.45%</t>
  </si>
  <si>
    <t>会展经济与管理</t>
  </si>
  <si>
    <t>80.00%</t>
  </si>
  <si>
    <t>市场营销</t>
  </si>
  <si>
    <t>市场营销（中加合作）</t>
  </si>
  <si>
    <t>97.14%</t>
  </si>
  <si>
    <t>信息管理与信息系统</t>
  </si>
  <si>
    <t>81.58%</t>
  </si>
  <si>
    <t>光电信息科学与工程</t>
  </si>
  <si>
    <t>89.55%</t>
  </si>
  <si>
    <t>数学与应用数学</t>
  </si>
  <si>
    <t>劳动与社会保障</t>
  </si>
  <si>
    <t>90.41%</t>
  </si>
  <si>
    <t>社会工作</t>
  </si>
  <si>
    <t>79.69%</t>
  </si>
  <si>
    <t>文化产业管理</t>
  </si>
  <si>
    <t>风景园林</t>
  </si>
  <si>
    <t>73.68%</t>
  </si>
  <si>
    <t>生态学</t>
  </si>
  <si>
    <t>74.19%</t>
  </si>
  <si>
    <t>园林</t>
  </si>
  <si>
    <t>74.29%</t>
  </si>
  <si>
    <t>园艺</t>
  </si>
  <si>
    <t>德语</t>
  </si>
  <si>
    <t>92.98%</t>
  </si>
  <si>
    <t>英语</t>
  </si>
  <si>
    <t>轻化工程（化妆品工艺）</t>
  </si>
  <si>
    <t>84.62%</t>
  </si>
  <si>
    <t>轻化工程（香料香精工艺）</t>
  </si>
  <si>
    <t>生物工程（发酵工程）</t>
  </si>
  <si>
    <t>93.33%</t>
  </si>
  <si>
    <t>生物工程（生物制药）</t>
  </si>
  <si>
    <t>81.25%</t>
  </si>
  <si>
    <t>食品科学与工程</t>
  </si>
  <si>
    <t>66.22%</t>
  </si>
  <si>
    <t>食品科学与工程（食品加工工艺）</t>
  </si>
  <si>
    <t>食品科学与工程（食品质量与安全）</t>
  </si>
  <si>
    <t>产品设计（工业产品设计）</t>
  </si>
  <si>
    <t>产品设计（装饰艺术设计）</t>
  </si>
  <si>
    <t>环境设计（室内设计）</t>
  </si>
  <si>
    <t>87.50%</t>
  </si>
  <si>
    <t>绘画（水彩）</t>
  </si>
  <si>
    <t>绘画（水彩方向）</t>
  </si>
  <si>
    <t>绘画（油画方向）</t>
  </si>
  <si>
    <t>视觉传达设计（多媒体设计）</t>
  </si>
  <si>
    <t>82.61%</t>
  </si>
  <si>
    <t>视觉传达设计（会展设计）</t>
  </si>
  <si>
    <t>78.95%</t>
  </si>
  <si>
    <t>视觉传达设计（平面设计）</t>
  </si>
  <si>
    <t>视觉传达设计（装潢设计）</t>
  </si>
  <si>
    <t/>
  </si>
  <si>
    <t>机电一体化技术</t>
  </si>
  <si>
    <t>计算机应用技术</t>
  </si>
  <si>
    <t>94.12%</t>
  </si>
  <si>
    <t>空中乘务</t>
  </si>
  <si>
    <t>83.33%</t>
  </si>
  <si>
    <t>商务管理</t>
  </si>
  <si>
    <t>97.37%</t>
  </si>
  <si>
    <t>艺术设计（视觉传达）</t>
  </si>
  <si>
    <t>艺术设计（室内设计）</t>
  </si>
  <si>
    <t>应用电子技术</t>
  </si>
  <si>
    <t>应用化工技术（中高职贯通培养）</t>
  </si>
  <si>
    <t>96.49%</t>
  </si>
  <si>
    <t>研究生学院</t>
  </si>
  <si>
    <t>合计</t>
  </si>
  <si>
    <t>去年同期就业率</t>
  </si>
  <si>
    <t>相差百分比</t>
  </si>
  <si>
    <t>较上周增加就业人数</t>
  </si>
  <si>
    <r>
      <t>7</t>
    </r>
    <r>
      <rPr>
        <sz val="14"/>
        <rFont val="宋体"/>
        <family val="0"/>
      </rPr>
      <t>月底考核目标（含研究生）</t>
    </r>
  </si>
  <si>
    <t>2020年上海应用技术大学就业数据通报（截止到2020年7月3日）</t>
  </si>
  <si>
    <r>
      <rPr>
        <b/>
        <sz val="16"/>
        <rFont val="宋体"/>
        <family val="0"/>
      </rPr>
      <t>上海应用技术大学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届毕业生分专业就业数据通报（截止到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7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3</t>
    </r>
    <r>
      <rPr>
        <b/>
        <sz val="16"/>
        <rFont val="宋体"/>
        <family val="0"/>
      </rPr>
      <t>日）</t>
    </r>
  </si>
  <si>
    <t>合计</t>
  </si>
  <si>
    <t>本科</t>
  </si>
  <si>
    <t>研究生</t>
  </si>
  <si>
    <t>学历层次</t>
  </si>
  <si>
    <t>毕业人数总数</t>
  </si>
  <si>
    <t>就业人数总数</t>
  </si>
  <si>
    <t>全市平均就业率</t>
  </si>
  <si>
    <t>专科高职</t>
  </si>
  <si>
    <t>去年同期就业率</t>
  </si>
  <si>
    <t>相差百分比</t>
  </si>
  <si>
    <t>全市就业数据</t>
  </si>
  <si>
    <t>同类学校就业数据</t>
  </si>
  <si>
    <t>研究生签约率统计表  20200703</t>
  </si>
  <si>
    <t>去年同期就业率</t>
  </si>
  <si>
    <t>较上周增加人数</t>
  </si>
  <si>
    <t>机械学院</t>
  </si>
  <si>
    <t>城建学院</t>
  </si>
  <si>
    <t>化工学院</t>
  </si>
  <si>
    <t>计算机学院</t>
  </si>
  <si>
    <t>香料学院</t>
  </si>
  <si>
    <t>电气学院</t>
  </si>
  <si>
    <t>材料学院</t>
  </si>
  <si>
    <t>轨交学院</t>
  </si>
  <si>
    <t>无</t>
  </si>
  <si>
    <t>艺术学院</t>
  </si>
  <si>
    <t>生态学院</t>
  </si>
  <si>
    <t>经管学院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</si>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</sst>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3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4"/>
      <name val="宋体"/>
      <family val="0"/>
    </font>
    <font>
      <b/>
      <sz val="20"/>
      <name val="幼圆"/>
      <family val="3"/>
    </font>
    <font>
      <b/>
      <sz val="16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SimSun"/>
      <family val="0"/>
    </font>
    <font>
      <sz val="14"/>
      <color indexed="8"/>
      <name val="SimSun"/>
      <family val="0"/>
    </font>
    <font>
      <b/>
      <sz val="20"/>
      <color indexed="8"/>
      <name val="SimSun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sz val="14"/>
      <color indexed="10"/>
      <name val="SimSun"/>
      <family val="0"/>
    </font>
    <font>
      <sz val="14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0000"/>
      <name val="SimSun"/>
      <family val="0"/>
    </font>
    <font>
      <sz val="14"/>
      <color rgb="FF000000"/>
      <name val="SimSun"/>
      <family val="0"/>
    </font>
    <font>
      <sz val="16"/>
      <color theme="1"/>
      <name val="Calibri"/>
      <family val="0"/>
    </font>
    <font>
      <sz val="16"/>
      <name val="Calibri"/>
      <family val="0"/>
    </font>
    <font>
      <sz val="14"/>
      <color rgb="FFFF0000"/>
      <name val="SimSun"/>
      <family val="0"/>
    </font>
    <font>
      <sz val="14"/>
      <color rgb="FFFF0000"/>
      <name val="Arial"/>
      <family val="2"/>
    </font>
    <font>
      <b/>
      <sz val="20"/>
      <color rgb="FF000000"/>
      <name val="SimSun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0" fontId="2" fillId="29" borderId="17" xfId="0" applyFont="1" applyFill="1" applyBorder="1" applyAlignment="1">
      <alignment horizontal="center" vertical="center"/>
    </xf>
    <xf numFmtId="10" fontId="2" fillId="29" borderId="18" xfId="0" applyNumberFormat="1" applyFont="1" applyFill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0" fontId="2" fillId="33" borderId="18" xfId="0" applyNumberFormat="1" applyFont="1" applyFill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55" fillId="34" borderId="0" xfId="0" applyFont="1" applyFill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10" fontId="56" fillId="34" borderId="10" xfId="0" applyNumberFormat="1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10" fontId="56" fillId="34" borderId="17" xfId="0" applyNumberFormat="1" applyFont="1" applyFill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0" fontId="57" fillId="0" borderId="10" xfId="0" applyNumberFormat="1" applyFont="1" applyBorder="1" applyAlignment="1">
      <alignment horizontal="center" vertical="center"/>
    </xf>
    <xf numFmtId="10" fontId="58" fillId="0" borderId="10" xfId="0" applyNumberFormat="1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 wrapText="1"/>
    </xf>
    <xf numFmtId="176" fontId="57" fillId="33" borderId="17" xfId="0" applyNumberFormat="1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10" fontId="57" fillId="33" borderId="17" xfId="0" applyNumberFormat="1" applyFont="1" applyFill="1" applyBorder="1" applyAlignment="1">
      <alignment horizontal="center" vertical="center"/>
    </xf>
    <xf numFmtId="10" fontId="58" fillId="33" borderId="17" xfId="0" applyNumberFormat="1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0" fontId="3" fillId="33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10" fontId="3" fillId="29" borderId="10" xfId="0" applyNumberFormat="1" applyFont="1" applyFill="1" applyBorder="1" applyAlignment="1">
      <alignment horizontal="center" vertical="center"/>
    </xf>
    <xf numFmtId="9" fontId="3" fillId="29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10" fontId="60" fillId="0" borderId="10" xfId="0" applyNumberFormat="1" applyFont="1" applyBorder="1" applyAlignment="1">
      <alignment horizontal="center" vertical="center"/>
    </xf>
    <xf numFmtId="10" fontId="60" fillId="0" borderId="15" xfId="0" applyNumberFormat="1" applyFont="1" applyBorder="1" applyAlignment="1">
      <alignment horizontal="center" vertical="center"/>
    </xf>
    <xf numFmtId="10" fontId="60" fillId="0" borderId="17" xfId="0" applyNumberFormat="1" applyFont="1" applyBorder="1" applyAlignment="1">
      <alignment horizontal="center" vertical="center"/>
    </xf>
    <xf numFmtId="10" fontId="60" fillId="0" borderId="18" xfId="0" applyNumberFormat="1" applyFont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1"/>
  <sheetViews>
    <sheetView tabSelected="1" zoomScale="86" zoomScaleNormal="86" zoomScalePageLayoutView="0" workbookViewId="0" topLeftCell="A31">
      <selection activeCell="H40" sqref="H40"/>
    </sheetView>
  </sheetViews>
  <sheetFormatPr defaultColWidth="9.140625" defaultRowHeight="12.75"/>
  <cols>
    <col min="1" max="1" width="36.7109375" style="3" customWidth="1"/>
    <col min="2" max="3" width="18.140625" style="3" customWidth="1"/>
    <col min="4" max="4" width="21.8515625" style="3" customWidth="1"/>
    <col min="5" max="5" width="22.28125" style="3" customWidth="1"/>
    <col min="6" max="6" width="22.8515625" style="4" customWidth="1"/>
    <col min="7" max="7" width="26.140625" style="3" customWidth="1"/>
    <col min="8" max="8" width="34.28125" style="3" customWidth="1"/>
  </cols>
  <sheetData>
    <row r="1" spans="1:9" s="2" customFormat="1" ht="37.5" customHeight="1">
      <c r="A1" s="60" t="s">
        <v>210</v>
      </c>
      <c r="B1" s="60"/>
      <c r="C1" s="60"/>
      <c r="D1" s="60"/>
      <c r="E1" s="60"/>
      <c r="F1" s="60"/>
      <c r="G1" s="60"/>
      <c r="H1" s="60"/>
      <c r="I1" s="1"/>
    </row>
    <row r="2" spans="1:9" s="2" customFormat="1" ht="33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206</v>
      </c>
      <c r="F2" s="5" t="s">
        <v>207</v>
      </c>
      <c r="G2" s="5" t="s">
        <v>208</v>
      </c>
      <c r="H2" s="5" t="s">
        <v>209</v>
      </c>
      <c r="I2" s="1"/>
    </row>
    <row r="3" spans="1:8" ht="30.75" customHeight="1">
      <c r="A3" s="5" t="s">
        <v>20</v>
      </c>
      <c r="B3" s="5">
        <v>238</v>
      </c>
      <c r="C3" s="5">
        <v>231</v>
      </c>
      <c r="D3" s="5" t="s">
        <v>21</v>
      </c>
      <c r="E3" s="6">
        <v>0.9131</v>
      </c>
      <c r="F3" s="6">
        <f>D3-E3</f>
        <v>0.057499999999999996</v>
      </c>
      <c r="G3" s="5">
        <v>6</v>
      </c>
      <c r="H3" s="20">
        <v>0.95</v>
      </c>
    </row>
    <row r="4" spans="1:8" ht="30.75" customHeight="1">
      <c r="A4" s="5" t="s">
        <v>22</v>
      </c>
      <c r="B4" s="5">
        <v>267</v>
      </c>
      <c r="C4" s="5">
        <v>257</v>
      </c>
      <c r="D4" s="5" t="s">
        <v>23</v>
      </c>
      <c r="E4" s="6">
        <v>0.9412</v>
      </c>
      <c r="F4" s="6">
        <f aca="true" t="shared" si="0" ref="F4:F21">D4-E4</f>
        <v>0.021299999999999986</v>
      </c>
      <c r="G4" s="5">
        <v>7</v>
      </c>
      <c r="H4" s="20">
        <v>0.95</v>
      </c>
    </row>
    <row r="5" spans="1:8" ht="30.75" customHeight="1">
      <c r="A5" s="5" t="s">
        <v>13</v>
      </c>
      <c r="B5" s="5">
        <v>129</v>
      </c>
      <c r="C5" s="5">
        <v>121</v>
      </c>
      <c r="D5" s="5" t="s">
        <v>14</v>
      </c>
      <c r="E5" s="6">
        <v>0.9244</v>
      </c>
      <c r="F5" s="6">
        <f t="shared" si="0"/>
        <v>0.013599999999999945</v>
      </c>
      <c r="G5" s="5">
        <v>3</v>
      </c>
      <c r="H5" s="20">
        <v>0.95</v>
      </c>
    </row>
    <row r="6" spans="1:8" ht="30.75" customHeight="1">
      <c r="A6" s="5" t="s">
        <v>15</v>
      </c>
      <c r="B6" s="5">
        <v>187</v>
      </c>
      <c r="C6" s="5">
        <v>175</v>
      </c>
      <c r="D6" s="5" t="s">
        <v>16</v>
      </c>
      <c r="E6" s="6">
        <v>0.8775</v>
      </c>
      <c r="F6" s="6">
        <f t="shared" si="0"/>
        <v>0.05830000000000002</v>
      </c>
      <c r="G6" s="5">
        <v>6</v>
      </c>
      <c r="H6" s="20">
        <v>0.95</v>
      </c>
    </row>
    <row r="7" spans="1:8" ht="30.75" customHeight="1">
      <c r="A7" s="5" t="s">
        <v>9</v>
      </c>
      <c r="B7" s="5">
        <v>232</v>
      </c>
      <c r="C7" s="5">
        <v>217</v>
      </c>
      <c r="D7" s="5" t="s">
        <v>10</v>
      </c>
      <c r="E7" s="6">
        <v>0.8437</v>
      </c>
      <c r="F7" s="6">
        <f t="shared" si="0"/>
        <v>0.09160000000000001</v>
      </c>
      <c r="G7" s="5">
        <v>5</v>
      </c>
      <c r="H7" s="20">
        <v>0.95</v>
      </c>
    </row>
    <row r="8" spans="1:8" ht="30.75" customHeight="1">
      <c r="A8" s="5" t="s">
        <v>31</v>
      </c>
      <c r="B8" s="5">
        <v>117</v>
      </c>
      <c r="C8" s="5">
        <v>108</v>
      </c>
      <c r="D8" s="5" t="s">
        <v>32</v>
      </c>
      <c r="E8" s="6">
        <v>0.94</v>
      </c>
      <c r="F8" s="6">
        <f t="shared" si="0"/>
        <v>-0.016899999999999915</v>
      </c>
      <c r="G8" s="5">
        <v>11</v>
      </c>
      <c r="H8" s="20">
        <v>0.9</v>
      </c>
    </row>
    <row r="9" spans="1:8" ht="30.75" customHeight="1">
      <c r="A9" s="5" t="s">
        <v>18</v>
      </c>
      <c r="B9" s="5">
        <v>418</v>
      </c>
      <c r="C9" s="5">
        <v>376</v>
      </c>
      <c r="D9" s="5" t="s">
        <v>19</v>
      </c>
      <c r="E9" s="6">
        <v>0.8771</v>
      </c>
      <c r="F9" s="6">
        <f t="shared" si="0"/>
        <v>0.022399999999999975</v>
      </c>
      <c r="G9" s="5">
        <v>15</v>
      </c>
      <c r="H9" s="20">
        <v>0.92</v>
      </c>
    </row>
    <row r="10" spans="1:8" ht="30.75" customHeight="1">
      <c r="A10" s="5" t="s">
        <v>4</v>
      </c>
      <c r="B10" s="5">
        <v>232</v>
      </c>
      <c r="C10" s="5">
        <v>207</v>
      </c>
      <c r="D10" s="5" t="s">
        <v>5</v>
      </c>
      <c r="E10" s="6">
        <v>0.875</v>
      </c>
      <c r="F10" s="6">
        <f t="shared" si="0"/>
        <v>0.017199999999999993</v>
      </c>
      <c r="G10" s="5">
        <v>14</v>
      </c>
      <c r="H10" s="20">
        <v>0.9</v>
      </c>
    </row>
    <row r="11" spans="1:8" ht="30.75" customHeight="1">
      <c r="A11" s="5" t="s">
        <v>35</v>
      </c>
      <c r="B11" s="5">
        <v>207</v>
      </c>
      <c r="C11" s="5">
        <v>184</v>
      </c>
      <c r="D11" s="6" t="s">
        <v>36</v>
      </c>
      <c r="E11" s="6">
        <v>0.8208</v>
      </c>
      <c r="F11" s="6">
        <f t="shared" si="0"/>
        <v>0.06810000000000005</v>
      </c>
      <c r="G11" s="5">
        <v>7</v>
      </c>
      <c r="H11" s="20">
        <v>0.9</v>
      </c>
    </row>
    <row r="12" spans="1:8" ht="30.75" customHeight="1">
      <c r="A12" s="5" t="s">
        <v>26</v>
      </c>
      <c r="B12" s="5">
        <v>142</v>
      </c>
      <c r="C12" s="5">
        <v>120</v>
      </c>
      <c r="D12" s="5" t="s">
        <v>27</v>
      </c>
      <c r="E12" s="6">
        <v>0.8487</v>
      </c>
      <c r="F12" s="6">
        <f t="shared" si="0"/>
        <v>-0.0036000000000000476</v>
      </c>
      <c r="G12" s="5">
        <v>5</v>
      </c>
      <c r="H12" s="20">
        <v>0.85</v>
      </c>
    </row>
    <row r="13" spans="1:8" ht="30.75" customHeight="1">
      <c r="A13" s="5" t="s">
        <v>6</v>
      </c>
      <c r="B13" s="5">
        <v>439</v>
      </c>
      <c r="C13" s="5">
        <v>366</v>
      </c>
      <c r="D13" s="5" t="s">
        <v>7</v>
      </c>
      <c r="E13" s="6">
        <v>0.8756</v>
      </c>
      <c r="F13" s="6">
        <f t="shared" si="0"/>
        <v>-0.04190000000000005</v>
      </c>
      <c r="G13" s="5">
        <v>20</v>
      </c>
      <c r="H13" s="20">
        <v>0.85</v>
      </c>
    </row>
    <row r="14" spans="1:8" ht="30.75" customHeight="1">
      <c r="A14" s="5" t="s">
        <v>28</v>
      </c>
      <c r="B14" s="5">
        <v>210</v>
      </c>
      <c r="C14" s="5">
        <v>175</v>
      </c>
      <c r="D14" s="6">
        <v>0.8333</v>
      </c>
      <c r="E14" s="6">
        <v>0.8407</v>
      </c>
      <c r="F14" s="6">
        <f t="shared" si="0"/>
        <v>-0.007399999999999962</v>
      </c>
      <c r="G14" s="5">
        <v>9</v>
      </c>
      <c r="H14" s="20">
        <v>0.85</v>
      </c>
    </row>
    <row r="15" spans="1:8" ht="30.75" customHeight="1">
      <c r="A15" s="5" t="s">
        <v>33</v>
      </c>
      <c r="B15" s="5">
        <v>240</v>
      </c>
      <c r="C15" s="5">
        <v>194</v>
      </c>
      <c r="D15" s="5" t="s">
        <v>34</v>
      </c>
      <c r="E15" s="6">
        <v>0.8881</v>
      </c>
      <c r="F15" s="6">
        <f t="shared" si="0"/>
        <v>-0.07979999999999998</v>
      </c>
      <c r="G15" s="5">
        <v>0</v>
      </c>
      <c r="H15" s="20">
        <v>0.92</v>
      </c>
    </row>
    <row r="16" spans="1:8" ht="30.75" customHeight="1">
      <c r="A16" s="5" t="s">
        <v>24</v>
      </c>
      <c r="B16" s="5">
        <v>503</v>
      </c>
      <c r="C16" s="5">
        <v>398</v>
      </c>
      <c r="D16" s="5" t="s">
        <v>25</v>
      </c>
      <c r="E16" s="6">
        <v>0.7923</v>
      </c>
      <c r="F16" s="6">
        <f t="shared" si="0"/>
        <v>-0.0010000000000000009</v>
      </c>
      <c r="G16" s="5">
        <v>35</v>
      </c>
      <c r="H16" s="20">
        <v>0.8</v>
      </c>
    </row>
    <row r="17" spans="1:8" ht="30.75" customHeight="1">
      <c r="A17" s="5" t="s">
        <v>29</v>
      </c>
      <c r="B17" s="5">
        <v>177</v>
      </c>
      <c r="C17" s="5">
        <v>130</v>
      </c>
      <c r="D17" s="5" t="s">
        <v>30</v>
      </c>
      <c r="E17" s="6">
        <v>0.8221</v>
      </c>
      <c r="F17" s="6">
        <f t="shared" si="0"/>
        <v>-0.08760000000000001</v>
      </c>
      <c r="G17" s="5">
        <v>10</v>
      </c>
      <c r="H17" s="20">
        <v>0.8</v>
      </c>
    </row>
    <row r="18" spans="1:8" ht="30.75" customHeight="1">
      <c r="A18" s="40" t="s">
        <v>38</v>
      </c>
      <c r="B18" s="40">
        <v>3738</v>
      </c>
      <c r="C18" s="40">
        <v>3259</v>
      </c>
      <c r="D18" s="41">
        <v>0.8719</v>
      </c>
      <c r="E18" s="41">
        <v>0.8647</v>
      </c>
      <c r="F18" s="41">
        <f t="shared" si="0"/>
        <v>0.007199999999999984</v>
      </c>
      <c r="G18" s="40">
        <v>153</v>
      </c>
      <c r="H18" s="40"/>
    </row>
    <row r="19" spans="1:8" ht="30.75" customHeight="1">
      <c r="A19" s="5" t="s">
        <v>11</v>
      </c>
      <c r="B19" s="5">
        <v>238</v>
      </c>
      <c r="C19" s="5">
        <v>230</v>
      </c>
      <c r="D19" s="6" t="s">
        <v>12</v>
      </c>
      <c r="E19" s="6">
        <v>0.986</v>
      </c>
      <c r="F19" s="6">
        <f t="shared" si="0"/>
        <v>-0.01959999999999995</v>
      </c>
      <c r="G19" s="5">
        <v>2</v>
      </c>
      <c r="H19" s="20">
        <v>0.98</v>
      </c>
    </row>
    <row r="20" spans="1:8" ht="30.75" customHeight="1">
      <c r="A20" s="5" t="s">
        <v>204</v>
      </c>
      <c r="B20" s="5">
        <v>436</v>
      </c>
      <c r="C20" s="5">
        <v>378</v>
      </c>
      <c r="D20" s="6">
        <v>0.867</v>
      </c>
      <c r="E20" s="6">
        <v>0.9312</v>
      </c>
      <c r="F20" s="6">
        <f t="shared" si="0"/>
        <v>-0.06420000000000003</v>
      </c>
      <c r="G20" s="5">
        <v>11</v>
      </c>
      <c r="H20" s="5"/>
    </row>
    <row r="21" spans="1:8" ht="30.75" customHeight="1">
      <c r="A21" s="42" t="s">
        <v>205</v>
      </c>
      <c r="B21" s="42">
        <v>4412</v>
      </c>
      <c r="C21" s="42">
        <v>3867</v>
      </c>
      <c r="D21" s="43">
        <v>0.8765</v>
      </c>
      <c r="E21" s="43">
        <v>0.8786</v>
      </c>
      <c r="F21" s="43">
        <f t="shared" si="0"/>
        <v>-0.002100000000000102</v>
      </c>
      <c r="G21" s="42">
        <v>166</v>
      </c>
      <c r="H21" s="44">
        <v>0.9</v>
      </c>
    </row>
    <row r="22" ht="18.75" thickBot="1"/>
    <row r="23" spans="1:8" ht="33.75" customHeight="1">
      <c r="A23" s="51" t="s">
        <v>222</v>
      </c>
      <c r="B23" s="52"/>
      <c r="C23" s="52"/>
      <c r="D23" s="52"/>
      <c r="E23" s="52"/>
      <c r="F23" s="53"/>
      <c r="G23"/>
      <c r="H23"/>
    </row>
    <row r="24" spans="1:8" ht="33.75" customHeight="1">
      <c r="A24" s="24" t="s">
        <v>215</v>
      </c>
      <c r="B24" s="22" t="s">
        <v>216</v>
      </c>
      <c r="C24" s="5" t="s">
        <v>217</v>
      </c>
      <c r="D24" s="22" t="s">
        <v>218</v>
      </c>
      <c r="E24" s="45" t="s">
        <v>220</v>
      </c>
      <c r="F24" s="46" t="s">
        <v>221</v>
      </c>
      <c r="G24"/>
      <c r="H24"/>
    </row>
    <row r="25" spans="1:8" ht="34.5" customHeight="1">
      <c r="A25" s="24" t="s">
        <v>213</v>
      </c>
      <c r="B25" s="22">
        <v>92079</v>
      </c>
      <c r="C25" s="22">
        <v>68581</v>
      </c>
      <c r="D25" s="23">
        <v>0.7448</v>
      </c>
      <c r="E25" s="47">
        <v>0.7845</v>
      </c>
      <c r="F25" s="48">
        <f>D25-E25</f>
        <v>-0.03969999999999996</v>
      </c>
      <c r="G25"/>
      <c r="H25"/>
    </row>
    <row r="26" spans="1:8" ht="34.5" customHeight="1">
      <c r="A26" s="24" t="s">
        <v>219</v>
      </c>
      <c r="B26" s="22">
        <v>44804</v>
      </c>
      <c r="C26" s="22">
        <v>38084</v>
      </c>
      <c r="D26" s="23">
        <v>0.85</v>
      </c>
      <c r="E26" s="47">
        <v>0.8913</v>
      </c>
      <c r="F26" s="48">
        <f>D26-E26</f>
        <v>-0.0413</v>
      </c>
      <c r="G26"/>
      <c r="H26"/>
    </row>
    <row r="27" spans="1:8" ht="34.5" customHeight="1">
      <c r="A27" s="24" t="s">
        <v>214</v>
      </c>
      <c r="B27" s="22">
        <v>53729</v>
      </c>
      <c r="C27" s="22">
        <v>42023</v>
      </c>
      <c r="D27" s="23">
        <v>0.7821</v>
      </c>
      <c r="E27" s="47">
        <v>0.8262</v>
      </c>
      <c r="F27" s="48">
        <f>D27-E27</f>
        <v>-0.04410000000000003</v>
      </c>
      <c r="G27"/>
      <c r="H27"/>
    </row>
    <row r="28" spans="1:8" ht="34.5" customHeight="1">
      <c r="A28" s="24" t="s">
        <v>37</v>
      </c>
      <c r="B28" s="22">
        <v>190612</v>
      </c>
      <c r="C28" s="22">
        <v>148688</v>
      </c>
      <c r="D28" s="23">
        <v>0.7801</v>
      </c>
      <c r="E28" s="47">
        <v>0.8233</v>
      </c>
      <c r="F28" s="48">
        <f>D28-E28</f>
        <v>-0.043200000000000016</v>
      </c>
      <c r="G28"/>
      <c r="H28"/>
    </row>
    <row r="29" spans="1:8" ht="34.5" customHeight="1">
      <c r="A29" s="54" t="s">
        <v>223</v>
      </c>
      <c r="B29" s="55"/>
      <c r="C29" s="55"/>
      <c r="D29" s="55"/>
      <c r="E29" s="55"/>
      <c r="F29" s="56"/>
      <c r="G29"/>
      <c r="H29"/>
    </row>
    <row r="30" spans="1:8" ht="33.75" customHeight="1">
      <c r="A30" s="24" t="s">
        <v>215</v>
      </c>
      <c r="B30" s="22" t="s">
        <v>216</v>
      </c>
      <c r="C30" s="5" t="s">
        <v>217</v>
      </c>
      <c r="D30" s="22" t="s">
        <v>218</v>
      </c>
      <c r="E30" s="45" t="s">
        <v>220</v>
      </c>
      <c r="F30" s="46" t="s">
        <v>221</v>
      </c>
      <c r="G30" s="21"/>
      <c r="H30"/>
    </row>
    <row r="31" spans="1:8" ht="34.5" customHeight="1">
      <c r="A31" s="24" t="s">
        <v>213</v>
      </c>
      <c r="B31" s="22">
        <v>32910</v>
      </c>
      <c r="C31" s="22">
        <v>23646</v>
      </c>
      <c r="D31" s="23">
        <v>0.7185</v>
      </c>
      <c r="E31" s="47">
        <v>0.8144</v>
      </c>
      <c r="F31" s="48">
        <f>D31-E31</f>
        <v>-0.09589999999999999</v>
      </c>
      <c r="G31"/>
      <c r="H31"/>
    </row>
    <row r="32" spans="1:8" ht="34.5" customHeight="1">
      <c r="A32" s="24" t="s">
        <v>219</v>
      </c>
      <c r="B32" s="22">
        <v>9236</v>
      </c>
      <c r="C32" s="22">
        <v>7754</v>
      </c>
      <c r="D32" s="23">
        <v>0.8395</v>
      </c>
      <c r="E32" s="47">
        <v>0.8858</v>
      </c>
      <c r="F32" s="48">
        <f>D32-E32</f>
        <v>-0.04630000000000001</v>
      </c>
      <c r="G32"/>
      <c r="H32"/>
    </row>
    <row r="33" spans="1:8" ht="34.5" customHeight="1">
      <c r="A33" s="24" t="s">
        <v>214</v>
      </c>
      <c r="B33" s="22">
        <v>1164</v>
      </c>
      <c r="C33" s="22">
        <v>898</v>
      </c>
      <c r="D33" s="23">
        <v>0.7715</v>
      </c>
      <c r="E33" s="47">
        <v>0.8402</v>
      </c>
      <c r="F33" s="48">
        <f>D33-E33</f>
        <v>-0.06869999999999998</v>
      </c>
      <c r="G33"/>
      <c r="H33"/>
    </row>
    <row r="34" spans="1:8" ht="34.5" customHeight="1" thickBot="1">
      <c r="A34" s="25" t="s">
        <v>37</v>
      </c>
      <c r="B34" s="26">
        <v>43310</v>
      </c>
      <c r="C34" s="26">
        <v>32298</v>
      </c>
      <c r="D34" s="27">
        <v>0.7457</v>
      </c>
      <c r="E34" s="49">
        <v>0.8335</v>
      </c>
      <c r="F34" s="50">
        <f>D34-E34</f>
        <v>-0.08779999999999999</v>
      </c>
      <c r="G34"/>
      <c r="H34"/>
    </row>
    <row r="35" ht="18.75" thickBot="1"/>
    <row r="36" spans="1:6" ht="34.5" customHeight="1">
      <c r="A36" s="57" t="s">
        <v>224</v>
      </c>
      <c r="B36" s="58"/>
      <c r="C36" s="58"/>
      <c r="D36" s="58"/>
      <c r="E36" s="58"/>
      <c r="F36" s="59"/>
    </row>
    <row r="37" spans="1:6" ht="27.75" customHeight="1">
      <c r="A37" s="32" t="s">
        <v>0</v>
      </c>
      <c r="B37" s="28" t="s">
        <v>1</v>
      </c>
      <c r="C37" s="29" t="s">
        <v>2</v>
      </c>
      <c r="D37" s="30" t="s">
        <v>3</v>
      </c>
      <c r="E37" s="31" t="s">
        <v>225</v>
      </c>
      <c r="F37" s="33" t="s">
        <v>226</v>
      </c>
    </row>
    <row r="38" spans="1:6" ht="27.75" customHeight="1">
      <c r="A38" s="32" t="s">
        <v>227</v>
      </c>
      <c r="B38" s="28">
        <v>52</v>
      </c>
      <c r="C38" s="29">
        <v>50</v>
      </c>
      <c r="D38" s="30">
        <f aca="true" t="shared" si="1" ref="D38:D51">C38/B38</f>
        <v>0.9615384615384616</v>
      </c>
      <c r="E38" s="31">
        <v>0.8947</v>
      </c>
      <c r="F38" s="33">
        <v>2</v>
      </c>
    </row>
    <row r="39" spans="1:6" ht="27.75" customHeight="1">
      <c r="A39" s="32" t="s">
        <v>228</v>
      </c>
      <c r="B39" s="28">
        <v>31</v>
      </c>
      <c r="C39" s="29">
        <v>29</v>
      </c>
      <c r="D39" s="30">
        <f t="shared" si="1"/>
        <v>0.9354838709677419</v>
      </c>
      <c r="E39" s="31">
        <v>0.9583</v>
      </c>
      <c r="F39" s="33">
        <v>0</v>
      </c>
    </row>
    <row r="40" spans="1:6" ht="27.75" customHeight="1">
      <c r="A40" s="32" t="s">
        <v>229</v>
      </c>
      <c r="B40" s="28">
        <v>116</v>
      </c>
      <c r="C40" s="29">
        <v>106</v>
      </c>
      <c r="D40" s="30">
        <f t="shared" si="1"/>
        <v>0.9137931034482759</v>
      </c>
      <c r="E40" s="31">
        <v>0.9533</v>
      </c>
      <c r="F40" s="33">
        <v>2</v>
      </c>
    </row>
    <row r="41" spans="1:6" ht="27.75" customHeight="1">
      <c r="A41" s="32" t="s">
        <v>230</v>
      </c>
      <c r="B41" s="28">
        <v>23</v>
      </c>
      <c r="C41" s="29">
        <v>21</v>
      </c>
      <c r="D41" s="30">
        <f t="shared" si="1"/>
        <v>0.9130434782608695</v>
      </c>
      <c r="E41" s="31">
        <v>0.9412</v>
      </c>
      <c r="F41" s="33">
        <v>2</v>
      </c>
    </row>
    <row r="42" spans="1:6" ht="27.75" customHeight="1">
      <c r="A42" s="32" t="s">
        <v>231</v>
      </c>
      <c r="B42" s="28">
        <v>60</v>
      </c>
      <c r="C42" s="29">
        <v>54</v>
      </c>
      <c r="D42" s="30">
        <f t="shared" si="1"/>
        <v>0.9</v>
      </c>
      <c r="E42" s="31">
        <v>0.9815</v>
      </c>
      <c r="F42" s="33">
        <v>2</v>
      </c>
    </row>
    <row r="43" spans="1:6" ht="27.75" customHeight="1">
      <c r="A43" s="32" t="s">
        <v>232</v>
      </c>
      <c r="B43" s="28">
        <v>27</v>
      </c>
      <c r="C43" s="29">
        <v>24</v>
      </c>
      <c r="D43" s="30">
        <f t="shared" si="1"/>
        <v>0.8888888888888888</v>
      </c>
      <c r="E43" s="31">
        <v>1</v>
      </c>
      <c r="F43" s="33">
        <v>1</v>
      </c>
    </row>
    <row r="44" spans="1:6" ht="27.75" customHeight="1">
      <c r="A44" s="32" t="s">
        <v>233</v>
      </c>
      <c r="B44" s="28">
        <v>56</v>
      </c>
      <c r="C44" s="29">
        <v>49</v>
      </c>
      <c r="D44" s="30">
        <f t="shared" si="1"/>
        <v>0.875</v>
      </c>
      <c r="E44" s="31">
        <v>1</v>
      </c>
      <c r="F44" s="33">
        <v>0</v>
      </c>
    </row>
    <row r="45" spans="1:6" ht="27.75" customHeight="1">
      <c r="A45" s="32" t="s">
        <v>234</v>
      </c>
      <c r="B45" s="28">
        <v>15</v>
      </c>
      <c r="C45" s="29">
        <v>13</v>
      </c>
      <c r="D45" s="30">
        <f t="shared" si="1"/>
        <v>0.8666666666666667</v>
      </c>
      <c r="E45" s="31">
        <v>0.625</v>
      </c>
      <c r="F45" s="33">
        <v>2</v>
      </c>
    </row>
    <row r="46" spans="1:6" ht="27.75" customHeight="1">
      <c r="A46" s="32" t="s">
        <v>26</v>
      </c>
      <c r="B46" s="28">
        <v>7</v>
      </c>
      <c r="C46" s="29">
        <v>5</v>
      </c>
      <c r="D46" s="30">
        <f t="shared" si="1"/>
        <v>0.7142857142857143</v>
      </c>
      <c r="E46" s="31" t="s">
        <v>235</v>
      </c>
      <c r="F46" s="33">
        <v>0</v>
      </c>
    </row>
    <row r="47" spans="1:6" ht="27.75" customHeight="1">
      <c r="A47" s="32" t="s">
        <v>236</v>
      </c>
      <c r="B47" s="28">
        <v>3</v>
      </c>
      <c r="C47" s="29">
        <v>2</v>
      </c>
      <c r="D47" s="30">
        <f t="shared" si="1"/>
        <v>0.6666666666666666</v>
      </c>
      <c r="E47" s="31" t="s">
        <v>235</v>
      </c>
      <c r="F47" s="33">
        <v>0</v>
      </c>
    </row>
    <row r="48" spans="1:6" ht="27.75" customHeight="1">
      <c r="A48" s="32" t="s">
        <v>237</v>
      </c>
      <c r="B48" s="28">
        <v>25</v>
      </c>
      <c r="C48" s="29">
        <v>15</v>
      </c>
      <c r="D48" s="30">
        <f t="shared" si="1"/>
        <v>0.6</v>
      </c>
      <c r="E48" s="31">
        <v>0.4</v>
      </c>
      <c r="F48" s="33">
        <v>1</v>
      </c>
    </row>
    <row r="49" spans="1:6" ht="27.75" customHeight="1">
      <c r="A49" s="32" t="s">
        <v>238</v>
      </c>
      <c r="B49" s="28">
        <v>16</v>
      </c>
      <c r="C49" s="29">
        <v>8</v>
      </c>
      <c r="D49" s="30">
        <f t="shared" si="1"/>
        <v>0.5</v>
      </c>
      <c r="E49" s="31">
        <v>1</v>
      </c>
      <c r="F49" s="33">
        <v>0</v>
      </c>
    </row>
    <row r="50" spans="1:6" ht="27.75" customHeight="1">
      <c r="A50" s="32" t="s">
        <v>28</v>
      </c>
      <c r="B50" s="28">
        <v>5</v>
      </c>
      <c r="C50" s="29">
        <v>2</v>
      </c>
      <c r="D50" s="30">
        <f t="shared" si="1"/>
        <v>0.4</v>
      </c>
      <c r="E50" s="31" t="s">
        <v>235</v>
      </c>
      <c r="F50" s="33">
        <v>0</v>
      </c>
    </row>
    <row r="51" spans="1:6" ht="27.75" customHeight="1" thickBot="1">
      <c r="A51" s="34" t="s">
        <v>239</v>
      </c>
      <c r="B51" s="35">
        <f>SUM(B38:B50)</f>
        <v>436</v>
      </c>
      <c r="C51" s="36">
        <f>SUM(C38:C50)</f>
        <v>378</v>
      </c>
      <c r="D51" s="37">
        <f t="shared" si="1"/>
        <v>0.8669724770642202</v>
      </c>
      <c r="E51" s="38">
        <v>0.9312</v>
      </c>
      <c r="F51" s="39">
        <f>SUM(F38:F50)</f>
        <v>12</v>
      </c>
    </row>
  </sheetData>
  <sheetProtection/>
  <mergeCells count="4">
    <mergeCell ref="A23:F23"/>
    <mergeCell ref="A29:F29"/>
    <mergeCell ref="A36:F36"/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4"/>
  <sheetViews>
    <sheetView zoomScalePageLayoutView="0" workbookViewId="0" topLeftCell="A88">
      <selection activeCell="L95" sqref="L95"/>
    </sheetView>
  </sheetViews>
  <sheetFormatPr defaultColWidth="9.140625" defaultRowHeight="12.75"/>
  <cols>
    <col min="1" max="1" width="43.140625" style="1" customWidth="1"/>
    <col min="2" max="2" width="45.421875" style="1" customWidth="1"/>
    <col min="3" max="4" width="13.28125" style="1" customWidth="1"/>
    <col min="5" max="5" width="14.8515625" style="1" customWidth="1"/>
  </cols>
  <sheetData>
    <row r="1" spans="1:5" ht="33.75" customHeight="1">
      <c r="A1" s="61" t="s">
        <v>211</v>
      </c>
      <c r="B1" s="62"/>
      <c r="C1" s="62"/>
      <c r="D1" s="62"/>
      <c r="E1" s="63"/>
    </row>
    <row r="2" spans="1:5" s="4" customFormat="1" ht="29.25" customHeight="1">
      <c r="A2" s="11" t="s">
        <v>0</v>
      </c>
      <c r="B2" s="7" t="s">
        <v>39</v>
      </c>
      <c r="C2" s="7" t="s">
        <v>40</v>
      </c>
      <c r="D2" s="7" t="s">
        <v>2</v>
      </c>
      <c r="E2" s="12" t="s">
        <v>3</v>
      </c>
    </row>
    <row r="3" spans="1:5" ht="27.75" customHeight="1">
      <c r="A3" s="11" t="s">
        <v>4</v>
      </c>
      <c r="B3" s="7" t="s">
        <v>53</v>
      </c>
      <c r="C3" s="7">
        <v>28</v>
      </c>
      <c r="D3" s="7">
        <v>28</v>
      </c>
      <c r="E3" s="12" t="s">
        <v>54</v>
      </c>
    </row>
    <row r="4" spans="1:5" ht="27.75" customHeight="1">
      <c r="A4" s="11" t="s">
        <v>9</v>
      </c>
      <c r="B4" s="7" t="s">
        <v>71</v>
      </c>
      <c r="C4" s="7">
        <v>18</v>
      </c>
      <c r="D4" s="7">
        <v>18</v>
      </c>
      <c r="E4" s="12" t="s">
        <v>54</v>
      </c>
    </row>
    <row r="5" spans="1:5" ht="27.75" customHeight="1">
      <c r="A5" s="11" t="s">
        <v>13</v>
      </c>
      <c r="B5" s="7" t="s">
        <v>90</v>
      </c>
      <c r="C5" s="7">
        <v>26</v>
      </c>
      <c r="D5" s="7">
        <v>26</v>
      </c>
      <c r="E5" s="12" t="s">
        <v>54</v>
      </c>
    </row>
    <row r="6" spans="1:5" ht="27.75" customHeight="1">
      <c r="A6" s="11" t="s">
        <v>13</v>
      </c>
      <c r="B6" s="7" t="s">
        <v>91</v>
      </c>
      <c r="C6" s="7">
        <v>16</v>
      </c>
      <c r="D6" s="7">
        <v>16</v>
      </c>
      <c r="E6" s="12" t="s">
        <v>54</v>
      </c>
    </row>
    <row r="7" spans="1:5" ht="27.75" customHeight="1">
      <c r="A7" s="11" t="s">
        <v>13</v>
      </c>
      <c r="B7" s="7" t="s">
        <v>92</v>
      </c>
      <c r="C7" s="7">
        <v>20</v>
      </c>
      <c r="D7" s="7">
        <v>20</v>
      </c>
      <c r="E7" s="12" t="s">
        <v>54</v>
      </c>
    </row>
    <row r="8" spans="1:5" ht="27.75" customHeight="1">
      <c r="A8" s="11" t="s">
        <v>15</v>
      </c>
      <c r="B8" s="7" t="s">
        <v>94</v>
      </c>
      <c r="C8" s="7">
        <v>2</v>
      </c>
      <c r="D8" s="7">
        <v>2</v>
      </c>
      <c r="E8" s="12" t="s">
        <v>54</v>
      </c>
    </row>
    <row r="9" spans="1:5" ht="27.75" customHeight="1">
      <c r="A9" s="11" t="s">
        <v>15</v>
      </c>
      <c r="B9" s="7" t="s">
        <v>97</v>
      </c>
      <c r="C9" s="7">
        <v>2</v>
      </c>
      <c r="D9" s="7">
        <v>2</v>
      </c>
      <c r="E9" s="12" t="s">
        <v>54</v>
      </c>
    </row>
    <row r="10" spans="1:5" ht="27.75" customHeight="1">
      <c r="A10" s="11" t="s">
        <v>15</v>
      </c>
      <c r="B10" s="7" t="s">
        <v>102</v>
      </c>
      <c r="C10" s="7">
        <v>1</v>
      </c>
      <c r="D10" s="7">
        <v>1</v>
      </c>
      <c r="E10" s="12" t="s">
        <v>54</v>
      </c>
    </row>
    <row r="11" spans="1:5" ht="27.75" customHeight="1">
      <c r="A11" s="11" t="s">
        <v>18</v>
      </c>
      <c r="B11" s="7" t="s">
        <v>113</v>
      </c>
      <c r="C11" s="7">
        <v>1</v>
      </c>
      <c r="D11" s="7">
        <v>1</v>
      </c>
      <c r="E11" s="12" t="s">
        <v>54</v>
      </c>
    </row>
    <row r="12" spans="1:5" ht="27.75" customHeight="1">
      <c r="A12" s="11" t="s">
        <v>20</v>
      </c>
      <c r="B12" s="7" t="s">
        <v>119</v>
      </c>
      <c r="C12" s="7">
        <v>46</v>
      </c>
      <c r="D12" s="7">
        <v>46</v>
      </c>
      <c r="E12" s="12" t="s">
        <v>54</v>
      </c>
    </row>
    <row r="13" spans="1:5" ht="27.75" customHeight="1">
      <c r="A13" s="11" t="s">
        <v>20</v>
      </c>
      <c r="B13" s="7" t="s">
        <v>122</v>
      </c>
      <c r="C13" s="7">
        <v>34</v>
      </c>
      <c r="D13" s="7">
        <v>34</v>
      </c>
      <c r="E13" s="12" t="s">
        <v>54</v>
      </c>
    </row>
    <row r="14" spans="1:5" ht="27.75" customHeight="1">
      <c r="A14" s="11" t="s">
        <v>22</v>
      </c>
      <c r="B14" s="7" t="s">
        <v>133</v>
      </c>
      <c r="C14" s="7">
        <v>25</v>
      </c>
      <c r="D14" s="7">
        <v>25</v>
      </c>
      <c r="E14" s="12" t="s">
        <v>54</v>
      </c>
    </row>
    <row r="15" spans="1:5" ht="27.75" customHeight="1">
      <c r="A15" s="11" t="s">
        <v>33</v>
      </c>
      <c r="B15" s="7" t="s">
        <v>176</v>
      </c>
      <c r="C15" s="7">
        <v>1</v>
      </c>
      <c r="D15" s="7">
        <v>1</v>
      </c>
      <c r="E15" s="12" t="s">
        <v>54</v>
      </c>
    </row>
    <row r="16" spans="1:5" ht="27.75" customHeight="1">
      <c r="A16" s="11" t="s">
        <v>33</v>
      </c>
      <c r="B16" s="7" t="s">
        <v>177</v>
      </c>
      <c r="C16" s="7">
        <v>1</v>
      </c>
      <c r="D16" s="7">
        <v>1</v>
      </c>
      <c r="E16" s="12" t="s">
        <v>54</v>
      </c>
    </row>
    <row r="17" spans="1:5" ht="27.75" customHeight="1">
      <c r="A17" s="11" t="s">
        <v>35</v>
      </c>
      <c r="B17" s="7" t="s">
        <v>178</v>
      </c>
      <c r="C17" s="7">
        <v>22</v>
      </c>
      <c r="D17" s="7">
        <v>22</v>
      </c>
      <c r="E17" s="12" t="s">
        <v>54</v>
      </c>
    </row>
    <row r="18" spans="1:5" ht="27.75" customHeight="1">
      <c r="A18" s="11" t="s">
        <v>35</v>
      </c>
      <c r="B18" s="7" t="s">
        <v>183</v>
      </c>
      <c r="C18" s="7">
        <v>3</v>
      </c>
      <c r="D18" s="7">
        <v>3</v>
      </c>
      <c r="E18" s="12" t="s">
        <v>54</v>
      </c>
    </row>
    <row r="19" spans="1:5" ht="27.75" customHeight="1">
      <c r="A19" s="11" t="s">
        <v>35</v>
      </c>
      <c r="B19" s="7" t="s">
        <v>184</v>
      </c>
      <c r="C19" s="7">
        <v>2</v>
      </c>
      <c r="D19" s="7">
        <v>2</v>
      </c>
      <c r="E19" s="12" t="s">
        <v>54</v>
      </c>
    </row>
    <row r="20" spans="1:5" ht="27.75" customHeight="1">
      <c r="A20" s="11" t="s">
        <v>35</v>
      </c>
      <c r="B20" s="7" t="s">
        <v>190</v>
      </c>
      <c r="C20" s="7">
        <v>20</v>
      </c>
      <c r="D20" s="7">
        <v>20</v>
      </c>
      <c r="E20" s="12" t="s">
        <v>54</v>
      </c>
    </row>
    <row r="21" spans="1:5" ht="27.75" customHeight="1">
      <c r="A21" s="11" t="s">
        <v>22</v>
      </c>
      <c r="B21" s="7" t="s">
        <v>129</v>
      </c>
      <c r="C21" s="7">
        <v>46</v>
      </c>
      <c r="D21" s="7">
        <v>45</v>
      </c>
      <c r="E21" s="12" t="s">
        <v>130</v>
      </c>
    </row>
    <row r="22" spans="1:5" ht="27.75" customHeight="1">
      <c r="A22" s="11" t="s">
        <v>22</v>
      </c>
      <c r="B22" s="7" t="s">
        <v>125</v>
      </c>
      <c r="C22" s="7">
        <v>83</v>
      </c>
      <c r="D22" s="7">
        <v>81</v>
      </c>
      <c r="E22" s="12" t="s">
        <v>126</v>
      </c>
    </row>
    <row r="23" spans="1:5" ht="27.75" customHeight="1">
      <c r="A23" s="11" t="s">
        <v>9</v>
      </c>
      <c r="B23" s="7" t="s">
        <v>82</v>
      </c>
      <c r="C23" s="7">
        <v>41</v>
      </c>
      <c r="D23" s="7">
        <v>40</v>
      </c>
      <c r="E23" s="12" t="s">
        <v>83</v>
      </c>
    </row>
    <row r="24" spans="1:5" ht="27.75" customHeight="1">
      <c r="A24" s="11" t="s">
        <v>22</v>
      </c>
      <c r="B24" s="7" t="s">
        <v>131</v>
      </c>
      <c r="C24" s="7">
        <v>36</v>
      </c>
      <c r="D24" s="7">
        <v>35</v>
      </c>
      <c r="E24" s="12" t="s">
        <v>132</v>
      </c>
    </row>
    <row r="25" spans="1:5" ht="27.75" customHeight="1">
      <c r="A25" s="11" t="s">
        <v>24</v>
      </c>
      <c r="B25" s="7" t="s">
        <v>145</v>
      </c>
      <c r="C25" s="7">
        <v>70</v>
      </c>
      <c r="D25" s="7">
        <v>68</v>
      </c>
      <c r="E25" s="12" t="s">
        <v>146</v>
      </c>
    </row>
    <row r="26" spans="1:5" ht="27.75" customHeight="1">
      <c r="A26" s="11" t="s">
        <v>20</v>
      </c>
      <c r="B26" s="7" t="s">
        <v>123</v>
      </c>
      <c r="C26" s="7">
        <v>33</v>
      </c>
      <c r="D26" s="7">
        <v>32</v>
      </c>
      <c r="E26" s="12" t="s">
        <v>124</v>
      </c>
    </row>
    <row r="27" spans="1:5" ht="27.75" customHeight="1">
      <c r="A27" s="11" t="s">
        <v>15</v>
      </c>
      <c r="B27" s="7" t="s">
        <v>98</v>
      </c>
      <c r="C27" s="7">
        <v>28</v>
      </c>
      <c r="D27" s="7">
        <v>27</v>
      </c>
      <c r="E27" s="12" t="s">
        <v>99</v>
      </c>
    </row>
    <row r="28" spans="1:5" ht="27.75" customHeight="1">
      <c r="A28" s="11" t="s">
        <v>4</v>
      </c>
      <c r="B28" s="7" t="s">
        <v>45</v>
      </c>
      <c r="C28" s="7">
        <v>27</v>
      </c>
      <c r="D28" s="7">
        <v>26</v>
      </c>
      <c r="E28" s="12" t="s">
        <v>46</v>
      </c>
    </row>
    <row r="29" spans="1:5" ht="27.75" customHeight="1">
      <c r="A29" s="11" t="s">
        <v>6</v>
      </c>
      <c r="B29" s="7" t="s">
        <v>61</v>
      </c>
      <c r="C29" s="7">
        <v>52</v>
      </c>
      <c r="D29" s="7">
        <v>50</v>
      </c>
      <c r="E29" s="12" t="s">
        <v>62</v>
      </c>
    </row>
    <row r="30" spans="1:5" ht="27.75" customHeight="1">
      <c r="A30" s="11" t="s">
        <v>9</v>
      </c>
      <c r="B30" s="7" t="s">
        <v>72</v>
      </c>
      <c r="C30" s="7">
        <v>25</v>
      </c>
      <c r="D30" s="7">
        <v>24</v>
      </c>
      <c r="E30" s="12" t="s">
        <v>73</v>
      </c>
    </row>
    <row r="31" spans="1:5" ht="27.75" customHeight="1">
      <c r="A31" s="11" t="s">
        <v>20</v>
      </c>
      <c r="B31" s="7" t="s">
        <v>120</v>
      </c>
      <c r="C31" s="7">
        <v>68</v>
      </c>
      <c r="D31" s="7">
        <v>65</v>
      </c>
      <c r="E31" s="12" t="s">
        <v>121</v>
      </c>
    </row>
    <row r="32" spans="1:5" ht="27.75" customHeight="1">
      <c r="A32" s="11" t="s">
        <v>9</v>
      </c>
      <c r="B32" s="7" t="s">
        <v>84</v>
      </c>
      <c r="C32" s="7">
        <v>41</v>
      </c>
      <c r="D32" s="7">
        <v>39</v>
      </c>
      <c r="E32" s="12" t="s">
        <v>85</v>
      </c>
    </row>
    <row r="33" spans="1:5" ht="27.75" customHeight="1">
      <c r="A33" s="11" t="s">
        <v>13</v>
      </c>
      <c r="B33" s="7" t="s">
        <v>88</v>
      </c>
      <c r="C33" s="7">
        <v>20</v>
      </c>
      <c r="D33" s="7">
        <v>19</v>
      </c>
      <c r="E33" s="12" t="s">
        <v>89</v>
      </c>
    </row>
    <row r="34" spans="1:5" ht="27.75" customHeight="1">
      <c r="A34" s="11" t="s">
        <v>9</v>
      </c>
      <c r="B34" s="7" t="s">
        <v>80</v>
      </c>
      <c r="C34" s="7">
        <v>39</v>
      </c>
      <c r="D34" s="7">
        <v>37</v>
      </c>
      <c r="E34" s="12" t="s">
        <v>81</v>
      </c>
    </row>
    <row r="35" spans="1:5" ht="27.75" customHeight="1">
      <c r="A35" s="11" t="s">
        <v>15</v>
      </c>
      <c r="B35" s="7" t="s">
        <v>95</v>
      </c>
      <c r="C35" s="7">
        <v>39</v>
      </c>
      <c r="D35" s="7">
        <v>37</v>
      </c>
      <c r="E35" s="12" t="s">
        <v>81</v>
      </c>
    </row>
    <row r="36" spans="1:5" ht="27.75" customHeight="1">
      <c r="A36" s="11" t="s">
        <v>20</v>
      </c>
      <c r="B36" s="7" t="s">
        <v>117</v>
      </c>
      <c r="C36" s="7">
        <v>57</v>
      </c>
      <c r="D36" s="7">
        <v>54</v>
      </c>
      <c r="E36" s="12" t="s">
        <v>118</v>
      </c>
    </row>
    <row r="37" spans="1:5" ht="27.75" customHeight="1">
      <c r="A37" s="11" t="s">
        <v>35</v>
      </c>
      <c r="B37" s="7" t="s">
        <v>179</v>
      </c>
      <c r="C37" s="7">
        <v>19</v>
      </c>
      <c r="D37" s="7">
        <v>18</v>
      </c>
      <c r="E37" s="12" t="s">
        <v>118</v>
      </c>
    </row>
    <row r="38" spans="1:5" ht="27.75" customHeight="1">
      <c r="A38" s="11" t="s">
        <v>6</v>
      </c>
      <c r="B38" s="7" t="s">
        <v>59</v>
      </c>
      <c r="C38" s="7">
        <v>72</v>
      </c>
      <c r="D38" s="7">
        <v>68</v>
      </c>
      <c r="E38" s="12" t="s">
        <v>60</v>
      </c>
    </row>
    <row r="39" spans="1:5" ht="27.75" customHeight="1">
      <c r="A39" s="11" t="s">
        <v>15</v>
      </c>
      <c r="B39" s="7" t="s">
        <v>96</v>
      </c>
      <c r="C39" s="7">
        <v>36</v>
      </c>
      <c r="D39" s="7">
        <v>34</v>
      </c>
      <c r="E39" s="12" t="s">
        <v>60</v>
      </c>
    </row>
    <row r="40" spans="1:5" ht="27.75" customHeight="1">
      <c r="A40" s="11" t="s">
        <v>18</v>
      </c>
      <c r="B40" s="7" t="s">
        <v>109</v>
      </c>
      <c r="C40" s="7">
        <v>76</v>
      </c>
      <c r="D40" s="7">
        <v>71</v>
      </c>
      <c r="E40" s="12" t="s">
        <v>110</v>
      </c>
    </row>
    <row r="41" spans="1:5" ht="27.75" customHeight="1">
      <c r="A41" s="11" t="s">
        <v>33</v>
      </c>
      <c r="B41" s="7" t="s">
        <v>170</v>
      </c>
      <c r="C41" s="7">
        <v>30</v>
      </c>
      <c r="D41" s="7">
        <v>28</v>
      </c>
      <c r="E41" s="12" t="s">
        <v>171</v>
      </c>
    </row>
    <row r="42" spans="1:5" ht="27.75" customHeight="1">
      <c r="A42" s="11" t="s">
        <v>31</v>
      </c>
      <c r="B42" s="7" t="s">
        <v>164</v>
      </c>
      <c r="C42" s="7">
        <v>57</v>
      </c>
      <c r="D42" s="7">
        <v>53</v>
      </c>
      <c r="E42" s="12" t="s">
        <v>165</v>
      </c>
    </row>
    <row r="43" spans="1:5" ht="27.75" customHeight="1">
      <c r="A43" s="11" t="s">
        <v>22</v>
      </c>
      <c r="B43" s="7" t="s">
        <v>127</v>
      </c>
      <c r="C43" s="7">
        <v>77</v>
      </c>
      <c r="D43" s="7">
        <v>71</v>
      </c>
      <c r="E43" s="12" t="s">
        <v>128</v>
      </c>
    </row>
    <row r="44" spans="1:5" ht="27.75" customHeight="1">
      <c r="A44" s="11" t="s">
        <v>9</v>
      </c>
      <c r="B44" s="7" t="s">
        <v>74</v>
      </c>
      <c r="C44" s="7">
        <v>36</v>
      </c>
      <c r="D44" s="7">
        <v>33</v>
      </c>
      <c r="E44" s="12" t="s">
        <v>75</v>
      </c>
    </row>
    <row r="45" spans="1:5" ht="27.75" customHeight="1">
      <c r="A45" s="11" t="s">
        <v>31</v>
      </c>
      <c r="B45" s="7" t="s">
        <v>166</v>
      </c>
      <c r="C45" s="7">
        <v>60</v>
      </c>
      <c r="D45" s="7">
        <v>55</v>
      </c>
      <c r="E45" s="12" t="s">
        <v>75</v>
      </c>
    </row>
    <row r="46" spans="1:5" ht="27.75" customHeight="1">
      <c r="A46" s="11" t="s">
        <v>15</v>
      </c>
      <c r="B46" s="7" t="s">
        <v>100</v>
      </c>
      <c r="C46" s="7">
        <v>79</v>
      </c>
      <c r="D46" s="7">
        <v>72</v>
      </c>
      <c r="E46" s="12" t="s">
        <v>101</v>
      </c>
    </row>
    <row r="47" spans="1:5" ht="27.75" customHeight="1">
      <c r="A47" s="11" t="s">
        <v>18</v>
      </c>
      <c r="B47" s="7" t="s">
        <v>111</v>
      </c>
      <c r="C47" s="7">
        <v>76</v>
      </c>
      <c r="D47" s="7">
        <v>69</v>
      </c>
      <c r="E47" s="12" t="s">
        <v>112</v>
      </c>
    </row>
    <row r="48" spans="1:5" ht="27.75" customHeight="1">
      <c r="A48" s="11" t="s">
        <v>4</v>
      </c>
      <c r="B48" s="7" t="s">
        <v>51</v>
      </c>
      <c r="C48" s="7">
        <v>65</v>
      </c>
      <c r="D48" s="7">
        <v>59</v>
      </c>
      <c r="E48" s="12" t="s">
        <v>52</v>
      </c>
    </row>
    <row r="49" spans="1:5" ht="27.75" customHeight="1">
      <c r="A49" s="11" t="s">
        <v>18</v>
      </c>
      <c r="B49" s="7" t="s">
        <v>106</v>
      </c>
      <c r="C49" s="7">
        <v>43</v>
      </c>
      <c r="D49" s="7">
        <v>39</v>
      </c>
      <c r="E49" s="12" t="s">
        <v>107</v>
      </c>
    </row>
    <row r="50" spans="1:5" ht="27.75" customHeight="1">
      <c r="A50" s="11" t="s">
        <v>28</v>
      </c>
      <c r="B50" s="7" t="s">
        <v>152</v>
      </c>
      <c r="C50" s="7">
        <v>73</v>
      </c>
      <c r="D50" s="7">
        <v>66</v>
      </c>
      <c r="E50" s="12" t="s">
        <v>153</v>
      </c>
    </row>
    <row r="51" spans="1:5" ht="27.75" customHeight="1">
      <c r="A51" s="11" t="s">
        <v>6</v>
      </c>
      <c r="B51" s="7" t="s">
        <v>57</v>
      </c>
      <c r="C51" s="7">
        <v>31</v>
      </c>
      <c r="D51" s="7">
        <v>28</v>
      </c>
      <c r="E51" s="12" t="s">
        <v>58</v>
      </c>
    </row>
    <row r="52" spans="1:5" ht="27.75" customHeight="1">
      <c r="A52" s="11" t="s">
        <v>26</v>
      </c>
      <c r="B52" s="7" t="s">
        <v>149</v>
      </c>
      <c r="C52" s="7">
        <v>67</v>
      </c>
      <c r="D52" s="7">
        <v>60</v>
      </c>
      <c r="E52" s="12" t="s">
        <v>150</v>
      </c>
    </row>
    <row r="53" spans="1:5" ht="27.75" customHeight="1">
      <c r="A53" s="11" t="s">
        <v>4</v>
      </c>
      <c r="B53" s="7" t="s">
        <v>41</v>
      </c>
      <c r="C53" s="7">
        <v>28</v>
      </c>
      <c r="D53" s="7">
        <v>25</v>
      </c>
      <c r="E53" s="12" t="s">
        <v>42</v>
      </c>
    </row>
    <row r="54" spans="1:5" ht="27.75" customHeight="1">
      <c r="A54" s="11" t="s">
        <v>18</v>
      </c>
      <c r="B54" s="7" t="s">
        <v>104</v>
      </c>
      <c r="C54" s="7">
        <v>37</v>
      </c>
      <c r="D54" s="7">
        <v>33</v>
      </c>
      <c r="E54" s="12" t="s">
        <v>105</v>
      </c>
    </row>
    <row r="55" spans="1:5" ht="27.75" customHeight="1">
      <c r="A55" s="11" t="s">
        <v>18</v>
      </c>
      <c r="B55" s="7" t="s">
        <v>114</v>
      </c>
      <c r="C55" s="7">
        <v>37</v>
      </c>
      <c r="D55" s="7">
        <v>33</v>
      </c>
      <c r="E55" s="12" t="s">
        <v>105</v>
      </c>
    </row>
    <row r="56" spans="1:5" ht="27.75" customHeight="1">
      <c r="A56" s="11" t="s">
        <v>18</v>
      </c>
      <c r="B56" s="7" t="s">
        <v>108</v>
      </c>
      <c r="C56" s="7">
        <v>45</v>
      </c>
      <c r="D56" s="7">
        <v>40</v>
      </c>
      <c r="E56" s="12" t="s">
        <v>36</v>
      </c>
    </row>
    <row r="57" spans="1:5" ht="27.75" customHeight="1">
      <c r="A57" s="11" t="s">
        <v>33</v>
      </c>
      <c r="B57" s="7" t="s">
        <v>169</v>
      </c>
      <c r="C57" s="7">
        <v>63</v>
      </c>
      <c r="D57" s="7">
        <v>56</v>
      </c>
      <c r="E57" s="12" t="s">
        <v>36</v>
      </c>
    </row>
    <row r="58" spans="1:5" ht="27.75" customHeight="1">
      <c r="A58" s="11" t="s">
        <v>6</v>
      </c>
      <c r="B58" s="7" t="s">
        <v>65</v>
      </c>
      <c r="C58" s="7">
        <v>44</v>
      </c>
      <c r="D58" s="7">
        <v>39</v>
      </c>
      <c r="E58" s="12" t="s">
        <v>66</v>
      </c>
    </row>
    <row r="59" spans="1:5" ht="27.75" customHeight="1">
      <c r="A59" s="11" t="s">
        <v>13</v>
      </c>
      <c r="B59" s="7" t="s">
        <v>93</v>
      </c>
      <c r="C59" s="7">
        <v>34</v>
      </c>
      <c r="D59" s="7">
        <v>30</v>
      </c>
      <c r="E59" s="12" t="s">
        <v>17</v>
      </c>
    </row>
    <row r="60" spans="1:5" ht="27.75" customHeight="1">
      <c r="A60" s="11" t="s">
        <v>18</v>
      </c>
      <c r="B60" s="7" t="s">
        <v>115</v>
      </c>
      <c r="C60" s="7">
        <v>75</v>
      </c>
      <c r="D60" s="7">
        <v>66</v>
      </c>
      <c r="E60" s="12" t="s">
        <v>116</v>
      </c>
    </row>
    <row r="61" spans="1:5" ht="27.75" customHeight="1">
      <c r="A61" s="11" t="s">
        <v>35</v>
      </c>
      <c r="B61" s="7" t="s">
        <v>180</v>
      </c>
      <c r="C61" s="7">
        <v>40</v>
      </c>
      <c r="D61" s="7">
        <v>35</v>
      </c>
      <c r="E61" s="12" t="s">
        <v>181</v>
      </c>
    </row>
    <row r="62" spans="1:5" ht="27.75" customHeight="1">
      <c r="A62" s="11" t="s">
        <v>4</v>
      </c>
      <c r="B62" s="7" t="s">
        <v>43</v>
      </c>
      <c r="C62" s="7">
        <v>23</v>
      </c>
      <c r="D62" s="7">
        <v>20</v>
      </c>
      <c r="E62" s="12" t="s">
        <v>44</v>
      </c>
    </row>
    <row r="63" spans="1:5" ht="27.75" customHeight="1">
      <c r="A63" s="11" t="s">
        <v>35</v>
      </c>
      <c r="B63" s="7" t="s">
        <v>189</v>
      </c>
      <c r="C63" s="7">
        <v>46</v>
      </c>
      <c r="D63" s="7">
        <v>40</v>
      </c>
      <c r="E63" s="12" t="s">
        <v>44</v>
      </c>
    </row>
    <row r="64" spans="1:5" ht="27.75" customHeight="1">
      <c r="A64" s="11" t="s">
        <v>4</v>
      </c>
      <c r="B64" s="7" t="s">
        <v>47</v>
      </c>
      <c r="C64" s="7">
        <v>28</v>
      </c>
      <c r="D64" s="7">
        <v>24</v>
      </c>
      <c r="E64" s="12" t="s">
        <v>48</v>
      </c>
    </row>
    <row r="65" spans="1:5" ht="27.75" customHeight="1">
      <c r="A65" s="11" t="s">
        <v>18</v>
      </c>
      <c r="B65" s="7" t="s">
        <v>103</v>
      </c>
      <c r="C65" s="7">
        <v>28</v>
      </c>
      <c r="D65" s="7">
        <v>24</v>
      </c>
      <c r="E65" s="12" t="s">
        <v>48</v>
      </c>
    </row>
    <row r="66" spans="1:5" ht="27.75" customHeight="1">
      <c r="A66" s="11" t="s">
        <v>9</v>
      </c>
      <c r="B66" s="7" t="s">
        <v>78</v>
      </c>
      <c r="C66" s="7">
        <v>27</v>
      </c>
      <c r="D66" s="7">
        <v>23</v>
      </c>
      <c r="E66" s="12" t="s">
        <v>79</v>
      </c>
    </row>
    <row r="67" spans="1:5" ht="27.75" customHeight="1">
      <c r="A67" s="11" t="s">
        <v>33</v>
      </c>
      <c r="B67" s="7" t="s">
        <v>167</v>
      </c>
      <c r="C67" s="7">
        <v>39</v>
      </c>
      <c r="D67" s="7">
        <v>33</v>
      </c>
      <c r="E67" s="12" t="s">
        <v>168</v>
      </c>
    </row>
    <row r="68" spans="1:5" ht="27.75" customHeight="1">
      <c r="A68" s="11" t="s">
        <v>6</v>
      </c>
      <c r="B68" s="7" t="s">
        <v>63</v>
      </c>
      <c r="C68" s="7">
        <v>25</v>
      </c>
      <c r="D68" s="7">
        <v>21</v>
      </c>
      <c r="E68" s="12" t="s">
        <v>64</v>
      </c>
    </row>
    <row r="69" spans="1:5" ht="27.75" customHeight="1">
      <c r="A69" s="11" t="s">
        <v>35</v>
      </c>
      <c r="B69" s="7" t="s">
        <v>185</v>
      </c>
      <c r="C69" s="7">
        <v>23</v>
      </c>
      <c r="D69" s="7">
        <v>19</v>
      </c>
      <c r="E69" s="12" t="s">
        <v>186</v>
      </c>
    </row>
    <row r="70" spans="1:5" ht="27.75" customHeight="1">
      <c r="A70" s="11" t="s">
        <v>24</v>
      </c>
      <c r="B70" s="7" t="s">
        <v>147</v>
      </c>
      <c r="C70" s="7">
        <v>76</v>
      </c>
      <c r="D70" s="7">
        <v>62</v>
      </c>
      <c r="E70" s="12" t="s">
        <v>148</v>
      </c>
    </row>
    <row r="71" spans="1:5" ht="27.75" customHeight="1">
      <c r="A71" s="11" t="s">
        <v>24</v>
      </c>
      <c r="B71" s="7" t="s">
        <v>144</v>
      </c>
      <c r="C71" s="7">
        <v>91</v>
      </c>
      <c r="D71" s="7">
        <v>74</v>
      </c>
      <c r="E71" s="12" t="s">
        <v>8</v>
      </c>
    </row>
    <row r="72" spans="1:5" ht="27.75" customHeight="1">
      <c r="A72" s="11" t="s">
        <v>33</v>
      </c>
      <c r="B72" s="7" t="s">
        <v>172</v>
      </c>
      <c r="C72" s="7">
        <v>32</v>
      </c>
      <c r="D72" s="7">
        <v>26</v>
      </c>
      <c r="E72" s="12" t="s">
        <v>173</v>
      </c>
    </row>
    <row r="73" spans="1:5" ht="27.75" customHeight="1">
      <c r="A73" s="11" t="s">
        <v>24</v>
      </c>
      <c r="B73" s="7" t="s">
        <v>142</v>
      </c>
      <c r="C73" s="7">
        <v>45</v>
      </c>
      <c r="D73" s="7">
        <v>36</v>
      </c>
      <c r="E73" s="12" t="s">
        <v>143</v>
      </c>
    </row>
    <row r="74" spans="1:5" ht="27.75" customHeight="1">
      <c r="A74" s="11" t="s">
        <v>26</v>
      </c>
      <c r="B74" s="7" t="s">
        <v>151</v>
      </c>
      <c r="C74" s="7">
        <v>75</v>
      </c>
      <c r="D74" s="7">
        <v>60</v>
      </c>
      <c r="E74" s="12" t="s">
        <v>143</v>
      </c>
    </row>
    <row r="75" spans="1:5" ht="27.75" customHeight="1">
      <c r="A75" s="11" t="s">
        <v>28</v>
      </c>
      <c r="B75" s="7" t="s">
        <v>154</v>
      </c>
      <c r="C75" s="7">
        <v>64</v>
      </c>
      <c r="D75" s="7">
        <v>51</v>
      </c>
      <c r="E75" s="12" t="s">
        <v>155</v>
      </c>
    </row>
    <row r="76" spans="1:5" ht="27.75" customHeight="1">
      <c r="A76" s="11" t="s">
        <v>28</v>
      </c>
      <c r="B76" s="7" t="s">
        <v>156</v>
      </c>
      <c r="C76" s="7">
        <v>73</v>
      </c>
      <c r="D76" s="7">
        <v>58</v>
      </c>
      <c r="E76" s="16">
        <v>0.7945</v>
      </c>
    </row>
    <row r="77" spans="1:5" ht="27.75" customHeight="1">
      <c r="A77" s="11" t="s">
        <v>6</v>
      </c>
      <c r="B77" s="7" t="s">
        <v>67</v>
      </c>
      <c r="C77" s="7">
        <v>96</v>
      </c>
      <c r="D77" s="7">
        <v>76</v>
      </c>
      <c r="E77" s="12" t="s">
        <v>68</v>
      </c>
    </row>
    <row r="78" spans="1:5" ht="27.75" customHeight="1">
      <c r="A78" s="11" t="s">
        <v>35</v>
      </c>
      <c r="B78" s="7" t="s">
        <v>187</v>
      </c>
      <c r="C78" s="7">
        <v>19</v>
      </c>
      <c r="D78" s="7">
        <v>15</v>
      </c>
      <c r="E78" s="12" t="s">
        <v>188</v>
      </c>
    </row>
    <row r="79" spans="1:5" ht="27.75" customHeight="1">
      <c r="A79" s="11" t="s">
        <v>6</v>
      </c>
      <c r="B79" s="7" t="s">
        <v>69</v>
      </c>
      <c r="C79" s="7">
        <v>42</v>
      </c>
      <c r="D79" s="7">
        <v>33</v>
      </c>
      <c r="E79" s="12" t="s">
        <v>70</v>
      </c>
    </row>
    <row r="80" spans="1:5" ht="27.75" customHeight="1">
      <c r="A80" s="11" t="s">
        <v>13</v>
      </c>
      <c r="B80" s="7" t="s">
        <v>86</v>
      </c>
      <c r="C80" s="7">
        <v>13</v>
      </c>
      <c r="D80" s="7">
        <v>10</v>
      </c>
      <c r="E80" s="12" t="s">
        <v>87</v>
      </c>
    </row>
    <row r="81" spans="1:5" ht="27.75" customHeight="1">
      <c r="A81" s="11" t="s">
        <v>35</v>
      </c>
      <c r="B81" s="7" t="s">
        <v>182</v>
      </c>
      <c r="C81" s="7">
        <v>13</v>
      </c>
      <c r="D81" s="7">
        <v>10</v>
      </c>
      <c r="E81" s="12" t="s">
        <v>87</v>
      </c>
    </row>
    <row r="82" spans="1:5" ht="27.75" customHeight="1">
      <c r="A82" s="11" t="s">
        <v>4</v>
      </c>
      <c r="B82" s="7" t="s">
        <v>49</v>
      </c>
      <c r="C82" s="7">
        <v>33</v>
      </c>
      <c r="D82" s="7">
        <v>25</v>
      </c>
      <c r="E82" s="12" t="s">
        <v>50</v>
      </c>
    </row>
    <row r="83" spans="1:5" ht="27.75" customHeight="1">
      <c r="A83" s="11" t="s">
        <v>29</v>
      </c>
      <c r="B83" s="7" t="s">
        <v>161</v>
      </c>
      <c r="C83" s="7">
        <v>35</v>
      </c>
      <c r="D83" s="7">
        <v>26</v>
      </c>
      <c r="E83" s="12" t="s">
        <v>162</v>
      </c>
    </row>
    <row r="84" spans="1:5" ht="27.75" customHeight="1">
      <c r="A84" s="11" t="s">
        <v>29</v>
      </c>
      <c r="B84" s="7" t="s">
        <v>159</v>
      </c>
      <c r="C84" s="7">
        <v>31</v>
      </c>
      <c r="D84" s="7">
        <v>23</v>
      </c>
      <c r="E84" s="12" t="s">
        <v>160</v>
      </c>
    </row>
    <row r="85" spans="1:5" ht="27.75" customHeight="1">
      <c r="A85" s="11" t="s">
        <v>29</v>
      </c>
      <c r="B85" s="7" t="s">
        <v>157</v>
      </c>
      <c r="C85" s="7">
        <v>76</v>
      </c>
      <c r="D85" s="7">
        <v>56</v>
      </c>
      <c r="E85" s="12" t="s">
        <v>158</v>
      </c>
    </row>
    <row r="86" spans="1:5" ht="27.75" customHeight="1">
      <c r="A86" s="11" t="s">
        <v>24</v>
      </c>
      <c r="B86" s="7" t="s">
        <v>138</v>
      </c>
      <c r="C86" s="7">
        <v>92</v>
      </c>
      <c r="D86" s="7">
        <v>67</v>
      </c>
      <c r="E86" s="12" t="s">
        <v>139</v>
      </c>
    </row>
    <row r="87" spans="1:5" ht="27.75" customHeight="1">
      <c r="A87" s="11" t="s">
        <v>24</v>
      </c>
      <c r="B87" s="7" t="s">
        <v>136</v>
      </c>
      <c r="C87" s="7">
        <v>84</v>
      </c>
      <c r="D87" s="7">
        <v>60</v>
      </c>
      <c r="E87" s="12" t="s">
        <v>137</v>
      </c>
    </row>
    <row r="88" spans="1:5" ht="27.75" customHeight="1">
      <c r="A88" s="11" t="s">
        <v>29</v>
      </c>
      <c r="B88" s="7" t="s">
        <v>163</v>
      </c>
      <c r="C88" s="7">
        <v>35</v>
      </c>
      <c r="D88" s="7">
        <v>25</v>
      </c>
      <c r="E88" s="12" t="s">
        <v>137</v>
      </c>
    </row>
    <row r="89" spans="1:5" ht="27.75" customHeight="1">
      <c r="A89" s="11" t="s">
        <v>24</v>
      </c>
      <c r="B89" s="7" t="s">
        <v>140</v>
      </c>
      <c r="C89" s="7">
        <v>44</v>
      </c>
      <c r="D89" s="7">
        <v>31</v>
      </c>
      <c r="E89" s="12" t="s">
        <v>141</v>
      </c>
    </row>
    <row r="90" spans="1:5" ht="27.75" customHeight="1">
      <c r="A90" s="11" t="s">
        <v>6</v>
      </c>
      <c r="B90" s="7" t="s">
        <v>55</v>
      </c>
      <c r="C90" s="7">
        <v>77</v>
      </c>
      <c r="D90" s="7">
        <v>51</v>
      </c>
      <c r="E90" s="12" t="s">
        <v>56</v>
      </c>
    </row>
    <row r="91" spans="1:5" ht="27.75" customHeight="1">
      <c r="A91" s="11" t="s">
        <v>33</v>
      </c>
      <c r="B91" s="7" t="s">
        <v>174</v>
      </c>
      <c r="C91" s="7">
        <v>74</v>
      </c>
      <c r="D91" s="7">
        <v>49</v>
      </c>
      <c r="E91" s="12" t="s">
        <v>175</v>
      </c>
    </row>
    <row r="92" spans="1:5" ht="27.75" customHeight="1">
      <c r="A92" s="11" t="s">
        <v>9</v>
      </c>
      <c r="B92" s="7" t="s">
        <v>76</v>
      </c>
      <c r="C92" s="7">
        <v>5</v>
      </c>
      <c r="D92" s="7">
        <v>3</v>
      </c>
      <c r="E92" s="12" t="s">
        <v>77</v>
      </c>
    </row>
    <row r="93" spans="1:5" ht="27.75" customHeight="1">
      <c r="A93" s="11" t="s">
        <v>24</v>
      </c>
      <c r="B93" s="7" t="s">
        <v>134</v>
      </c>
      <c r="C93" s="7">
        <v>1</v>
      </c>
      <c r="D93" s="7">
        <v>0</v>
      </c>
      <c r="E93" s="12" t="s">
        <v>135</v>
      </c>
    </row>
    <row r="94" spans="1:5" ht="27.75" customHeight="1" thickBot="1">
      <c r="A94" s="17" t="s">
        <v>37</v>
      </c>
      <c r="B94" s="18" t="s">
        <v>191</v>
      </c>
      <c r="C94" s="18">
        <v>3738</v>
      </c>
      <c r="D94" s="18">
        <v>3259</v>
      </c>
      <c r="E94" s="19">
        <v>0.8719</v>
      </c>
    </row>
    <row r="95" ht="27.75" customHeight="1" thickBot="1"/>
    <row r="96" spans="1:5" ht="27.75" customHeight="1">
      <c r="A96" s="8" t="s">
        <v>11</v>
      </c>
      <c r="B96" s="9" t="s">
        <v>192</v>
      </c>
      <c r="C96" s="9">
        <v>26</v>
      </c>
      <c r="D96" s="9">
        <v>26</v>
      </c>
      <c r="E96" s="10" t="s">
        <v>54</v>
      </c>
    </row>
    <row r="97" spans="1:5" ht="27.75" customHeight="1">
      <c r="A97" s="11" t="s">
        <v>11</v>
      </c>
      <c r="B97" s="7" t="s">
        <v>193</v>
      </c>
      <c r="C97" s="7">
        <v>34</v>
      </c>
      <c r="D97" s="7">
        <v>32</v>
      </c>
      <c r="E97" s="12" t="s">
        <v>194</v>
      </c>
    </row>
    <row r="98" spans="1:5" ht="27.75" customHeight="1">
      <c r="A98" s="11" t="s">
        <v>11</v>
      </c>
      <c r="B98" s="7" t="s">
        <v>195</v>
      </c>
      <c r="C98" s="7">
        <v>18</v>
      </c>
      <c r="D98" s="7">
        <v>15</v>
      </c>
      <c r="E98" s="12" t="s">
        <v>196</v>
      </c>
    </row>
    <row r="99" spans="1:5" ht="27.75" customHeight="1">
      <c r="A99" s="11" t="s">
        <v>11</v>
      </c>
      <c r="B99" s="7" t="s">
        <v>197</v>
      </c>
      <c r="C99" s="7">
        <v>38</v>
      </c>
      <c r="D99" s="7">
        <v>37</v>
      </c>
      <c r="E99" s="12" t="s">
        <v>198</v>
      </c>
    </row>
    <row r="100" spans="1:5" ht="27.75" customHeight="1">
      <c r="A100" s="11" t="s">
        <v>11</v>
      </c>
      <c r="B100" s="7" t="s">
        <v>199</v>
      </c>
      <c r="C100" s="7">
        <v>20</v>
      </c>
      <c r="D100" s="7">
        <v>20</v>
      </c>
      <c r="E100" s="12" t="s">
        <v>54</v>
      </c>
    </row>
    <row r="101" spans="1:5" ht="27.75" customHeight="1">
      <c r="A101" s="11" t="s">
        <v>11</v>
      </c>
      <c r="B101" s="7" t="s">
        <v>200</v>
      </c>
      <c r="C101" s="7">
        <v>16</v>
      </c>
      <c r="D101" s="7">
        <v>16</v>
      </c>
      <c r="E101" s="12" t="s">
        <v>54</v>
      </c>
    </row>
    <row r="102" spans="1:5" ht="27.75" customHeight="1">
      <c r="A102" s="11" t="s">
        <v>11</v>
      </c>
      <c r="B102" s="7" t="s">
        <v>201</v>
      </c>
      <c r="C102" s="7">
        <v>29</v>
      </c>
      <c r="D102" s="7">
        <v>29</v>
      </c>
      <c r="E102" s="12" t="s">
        <v>54</v>
      </c>
    </row>
    <row r="103" spans="1:5" ht="27" customHeight="1">
      <c r="A103" s="11" t="s">
        <v>11</v>
      </c>
      <c r="B103" s="7" t="s">
        <v>202</v>
      </c>
      <c r="C103" s="7">
        <v>57</v>
      </c>
      <c r="D103" s="7">
        <v>55</v>
      </c>
      <c r="E103" s="12" t="s">
        <v>203</v>
      </c>
    </row>
    <row r="104" spans="1:5" ht="27" customHeight="1" thickBot="1">
      <c r="A104" s="13" t="s">
        <v>212</v>
      </c>
      <c r="B104" s="14"/>
      <c r="C104" s="14">
        <v>238</v>
      </c>
      <c r="D104" s="14">
        <v>230</v>
      </c>
      <c r="E104" s="15">
        <f>D104/C104</f>
        <v>0.9663865546218487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2020-07-05T10:47:10Z</dcterms:modified>
  <cp:category/>
  <cp:version/>
  <cp:contentType/>
  <cp:contentStatus/>
</cp:coreProperties>
</file>